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 Ernst\Eigene Dateien\Benchmark\Benchmark_Beschreibung\Benchmark 2021 Daten\"/>
    </mc:Choice>
  </mc:AlternateContent>
  <xr:revisionPtr revIDLastSave="0" documentId="8_{4DE1A3F4-7121-4B79-B346-401CC1B16AE3}" xr6:coauthVersionLast="47" xr6:coauthVersionMax="47" xr10:uidLastSave="{00000000-0000-0000-0000-000000000000}"/>
  <bookViews>
    <workbookView xWindow="13410" yWindow="-163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</calcChain>
</file>

<file path=xl/sharedStrings.xml><?xml version="1.0" encoding="utf-8"?>
<sst xmlns="http://schemas.openxmlformats.org/spreadsheetml/2006/main" count="92" uniqueCount="52">
  <si>
    <t>Spitalname</t>
  </si>
  <si>
    <t>Anzahl Spitäler/Kliniken</t>
  </si>
  <si>
    <t>nur Geburtshäuser (K232)</t>
  </si>
  <si>
    <t>ITAR_K Zelle</t>
  </si>
  <si>
    <t>Kanton</t>
  </si>
  <si>
    <t>BFS-Kategorie</t>
  </si>
  <si>
    <t xml:space="preserve">Kosten bei Fallgewicht 1.0 exkl. ANK </t>
  </si>
  <si>
    <t>Kosten bei Fallgewicht 1.0 inkl. ANK VKL</t>
  </si>
  <si>
    <t>Kosten bei Fallgewicht 1.0 inkl. ANK REKOLE</t>
  </si>
  <si>
    <t>Anzahl CM</t>
  </si>
  <si>
    <t>Anzahl Fälle</t>
  </si>
  <si>
    <t>Geburtshaus ambra GmbH</t>
  </si>
  <si>
    <t>Geburtshaus Delphys</t>
  </si>
  <si>
    <t>BL</t>
  </si>
  <si>
    <t>K232 Spezialkliniken Gynäkologie/Neonatologie</t>
  </si>
  <si>
    <t>ZH</t>
  </si>
  <si>
    <t>Geburtshaus Stans</t>
  </si>
  <si>
    <t>Geburtshaus Tagmond GmbH</t>
  </si>
  <si>
    <t>Geburtshaus Terra Alta</t>
  </si>
  <si>
    <t>Geburtshaus Tilia</t>
  </si>
  <si>
    <t>Geburtshaus Zürcher Oberland</t>
  </si>
  <si>
    <t>NW</t>
  </si>
  <si>
    <t>LU</t>
  </si>
  <si>
    <t>NE</t>
  </si>
  <si>
    <t>Le Petit Prince</t>
  </si>
  <si>
    <t>FR</t>
  </si>
  <si>
    <t>Matthea Geburtshaus GmbH</t>
  </si>
  <si>
    <t>BS</t>
  </si>
  <si>
    <t>Gewichtung nach Kostengewicht (CM)</t>
  </si>
  <si>
    <t>20. Perzentil</t>
  </si>
  <si>
    <t>25. Perzentil</t>
  </si>
  <si>
    <t>30. Perzentil</t>
  </si>
  <si>
    <t>35. Perzentil</t>
  </si>
  <si>
    <t>40. Perzentil</t>
  </si>
  <si>
    <t>50. Perzentil (Median)</t>
  </si>
  <si>
    <t>arithmetisches Mittel</t>
  </si>
  <si>
    <t>Gewichtung nach Fallzahl</t>
  </si>
  <si>
    <t>ohne ANK</t>
  </si>
  <si>
    <t>ANK nach VKL</t>
  </si>
  <si>
    <t>ANK nach REKOLE</t>
  </si>
  <si>
    <t>K47</t>
  </si>
  <si>
    <t>K43</t>
  </si>
  <si>
    <t>K35</t>
  </si>
  <si>
    <t>Benchmark Akut SwissDRG KVG bei Fallgewicht 1.0 - Daten Geschäftsjahr 2020</t>
  </si>
  <si>
    <t>Auswertung - Stand per 20.08.2021</t>
  </si>
  <si>
    <t>K40</t>
  </si>
  <si>
    <t xml:space="preserve">K36 </t>
  </si>
  <si>
    <t>Geburtshaus St. Gallen</t>
  </si>
  <si>
    <t>SG</t>
  </si>
  <si>
    <t>Maison de Naissance Les Cigognes Sàrl</t>
  </si>
  <si>
    <t>JU</t>
  </si>
  <si>
    <t>Gewichtung nach Anzahl Spitäler/Kliniken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</si>
</sst>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8"/>
      <color indexed="63"/>
      <name val="Arial"/>
      <family val="2"/>
    </font>
    <font>
      <sz val="8"/>
      <color indexed="63"/>
      <name val="Tahoma"/>
      <family val="2"/>
    </font>
    <font>
      <b/>
      <sz val="12"/>
      <color indexed="63"/>
      <name val="Arial"/>
      <family val="2"/>
    </font>
    <font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17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42"/>
      </left>
      <right/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86">
    <xf numFmtId="0" fontId="0" fillId="0" borderId="0" xfId="0"/>
    <xf numFmtId="0" fontId="12" fillId="5" borderId="0" xfId="2" applyFont="1" applyFill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2" fillId="5" borderId="0" xfId="0" applyFont="1" applyFill="1"/>
    <xf numFmtId="164" fontId="5" fillId="5" borderId="0" xfId="3" applyNumberFormat="1" applyFont="1" applyFill="1" applyAlignment="1">
      <alignment horizontal="center" vertical="top" wrapText="1"/>
    </xf>
    <xf numFmtId="164" fontId="5" fillId="0" borderId="10" xfId="0" applyNumberFormat="1" applyFont="1" applyBorder="1"/>
    <xf numFmtId="164" fontId="6" fillId="0" borderId="10" xfId="3" applyNumberFormat="1" applyFont="1" applyFill="1" applyBorder="1"/>
    <xf numFmtId="164" fontId="7" fillId="5" borderId="10" xfId="3" applyNumberFormat="1" applyFont="1" applyFill="1" applyBorder="1"/>
    <xf numFmtId="0" fontId="2" fillId="2" borderId="0" xfId="0" applyFont="1" applyFill="1"/>
    <xf numFmtId="164" fontId="5" fillId="2" borderId="0" xfId="3" applyNumberFormat="1" applyFont="1" applyFill="1" applyAlignment="1">
      <alignment horizontal="center" vertical="top" wrapText="1"/>
    </xf>
    <xf numFmtId="164" fontId="7" fillId="2" borderId="10" xfId="3" applyNumberFormat="1" applyFont="1" applyFill="1" applyBorder="1"/>
    <xf numFmtId="0" fontId="2" fillId="6" borderId="0" xfId="0" applyFont="1" applyFill="1"/>
    <xf numFmtId="1" fontId="4" fillId="6" borderId="0" xfId="2" applyNumberFormat="1" applyFont="1" applyFill="1"/>
    <xf numFmtId="14" fontId="6" fillId="6" borderId="0" xfId="2" applyNumberFormat="1" applyFont="1" applyFill="1" applyAlignment="1">
      <alignment horizontal="left"/>
    </xf>
    <xf numFmtId="0" fontId="2" fillId="6" borderId="0" xfId="3" applyNumberFormat="1" applyFont="1" applyFill="1"/>
    <xf numFmtId="1" fontId="2" fillId="6" borderId="0" xfId="3" applyNumberFormat="1" applyFont="1" applyFill="1"/>
    <xf numFmtId="0" fontId="2" fillId="6" borderId="0" xfId="2" applyFont="1" applyFill="1"/>
    <xf numFmtId="1" fontId="2" fillId="6" borderId="2" xfId="3" applyNumberFormat="1" applyFont="1" applyFill="1" applyBorder="1"/>
    <xf numFmtId="0" fontId="5" fillId="6" borderId="3" xfId="2" applyFont="1" applyFill="1" applyBorder="1" applyAlignment="1">
      <alignment horizontal="right"/>
    </xf>
    <xf numFmtId="0" fontId="6" fillId="6" borderId="4" xfId="2" applyFont="1" applyFill="1" applyBorder="1" applyAlignment="1">
      <alignment horizontal="center"/>
    </xf>
    <xf numFmtId="0" fontId="5" fillId="6" borderId="0" xfId="2" applyFont="1" applyFill="1"/>
    <xf numFmtId="1" fontId="2" fillId="6" borderId="0" xfId="2" applyNumberFormat="1" applyFont="1" applyFill="1" applyAlignment="1">
      <alignment horizontal="center"/>
    </xf>
    <xf numFmtId="0" fontId="2" fillId="6" borderId="0" xfId="3" applyNumberFormat="1" applyFont="1" applyFill="1" applyAlignment="1">
      <alignment horizontal="center"/>
    </xf>
    <xf numFmtId="0" fontId="0" fillId="6" borderId="0" xfId="0" applyFill="1"/>
    <xf numFmtId="1" fontId="10" fillId="6" borderId="1" xfId="3" applyNumberFormat="1" applyFont="1" applyFill="1" applyBorder="1" applyAlignment="1">
      <alignment horizontal="right" wrapText="1"/>
    </xf>
    <xf numFmtId="0" fontId="10" fillId="6" borderId="1" xfId="3" applyNumberFormat="1" applyFont="1" applyFill="1" applyBorder="1" applyAlignment="1">
      <alignment horizontal="right" wrapText="1"/>
    </xf>
    <xf numFmtId="0" fontId="12" fillId="7" borderId="0" xfId="2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164" fontId="5" fillId="7" borderId="0" xfId="3" applyNumberFormat="1" applyFont="1" applyFill="1" applyAlignment="1">
      <alignment horizontal="center" vertical="top" wrapText="1"/>
    </xf>
    <xf numFmtId="164" fontId="7" fillId="7" borderId="10" xfId="3" applyNumberFormat="1" applyFont="1" applyFill="1" applyBorder="1"/>
    <xf numFmtId="0" fontId="7" fillId="6" borderId="0" xfId="3" applyNumberFormat="1" applyFont="1" applyFill="1" applyAlignment="1">
      <alignment horizontal="center"/>
    </xf>
    <xf numFmtId="0" fontId="4" fillId="6" borderId="0" xfId="2" applyFont="1" applyFill="1"/>
    <xf numFmtId="1" fontId="2" fillId="6" borderId="0" xfId="0" applyNumberFormat="1" applyFont="1" applyFill="1"/>
    <xf numFmtId="0" fontId="10" fillId="6" borderId="8" xfId="3" applyNumberFormat="1" applyFont="1" applyFill="1" applyBorder="1" applyAlignment="1">
      <alignment horizontal="right"/>
    </xf>
    <xf numFmtId="0" fontId="6" fillId="6" borderId="1" xfId="0" applyFont="1" applyFill="1" applyBorder="1" applyAlignment="1">
      <alignment wrapText="1"/>
    </xf>
    <xf numFmtId="49" fontId="11" fillId="6" borderId="1" xfId="0" applyNumberFormat="1" applyFont="1" applyFill="1" applyBorder="1"/>
    <xf numFmtId="0" fontId="11" fillId="6" borderId="1" xfId="0" applyFont="1" applyFill="1" applyBorder="1"/>
    <xf numFmtId="164" fontId="11" fillId="6" borderId="9" xfId="3" applyNumberFormat="1" applyFont="1" applyFill="1" applyBorder="1" applyAlignment="1">
      <alignment horizontal="right"/>
    </xf>
    <xf numFmtId="164" fontId="11" fillId="6" borderId="9" xfId="3" applyNumberFormat="1" applyFont="1" applyFill="1" applyBorder="1"/>
    <xf numFmtId="0" fontId="13" fillId="6" borderId="0" xfId="0" applyFont="1" applyFill="1"/>
    <xf numFmtId="0" fontId="0" fillId="6" borderId="0" xfId="0" applyFill="1" applyAlignment="1">
      <alignment horizontal="left" vertical="center"/>
    </xf>
    <xf numFmtId="1" fontId="6" fillId="3" borderId="1" xfId="3" applyNumberFormat="1" applyFont="1" applyFill="1" applyBorder="1" applyAlignment="1">
      <alignment horizontal="right" vertical="center" wrapText="1"/>
    </xf>
    <xf numFmtId="0" fontId="6" fillId="3" borderId="1" xfId="3" applyNumberFormat="1" applyFont="1" applyFill="1" applyBorder="1" applyAlignment="1">
      <alignment horizontal="right" vertical="center" wrapText="1"/>
    </xf>
    <xf numFmtId="0" fontId="6" fillId="6" borderId="1" xfId="3" applyNumberFormat="1" applyFont="1" applyFill="1" applyBorder="1" applyAlignment="1">
      <alignment horizontal="right" vertical="center" wrapText="1"/>
    </xf>
    <xf numFmtId="0" fontId="6" fillId="6" borderId="11" xfId="2" applyFont="1" applyFill="1" applyBorder="1"/>
    <xf numFmtId="0" fontId="5" fillId="6" borderId="12" xfId="0" applyFont="1" applyFill="1" applyBorder="1"/>
    <xf numFmtId="0" fontId="5" fillId="6" borderId="13" xfId="0" applyFont="1" applyFill="1" applyBorder="1"/>
    <xf numFmtId="0" fontId="6" fillId="6" borderId="14" xfId="2" applyFont="1" applyFill="1" applyBorder="1"/>
    <xf numFmtId="0" fontId="6" fillId="6" borderId="13" xfId="2" applyFont="1" applyFill="1" applyBorder="1"/>
    <xf numFmtId="0" fontId="6" fillId="6" borderId="0" xfId="2" applyFont="1" applyFill="1"/>
    <xf numFmtId="0" fontId="7" fillId="5" borderId="11" xfId="2" applyFont="1" applyFill="1" applyBorder="1"/>
    <xf numFmtId="0" fontId="7" fillId="5" borderId="14" xfId="2" applyFont="1" applyFill="1" applyBorder="1"/>
    <xf numFmtId="0" fontId="7" fillId="5" borderId="13" xfId="2" applyFont="1" applyFill="1" applyBorder="1"/>
    <xf numFmtId="0" fontId="2" fillId="5" borderId="13" xfId="0" applyFont="1" applyFill="1" applyBorder="1"/>
    <xf numFmtId="0" fontId="7" fillId="5" borderId="0" xfId="2" applyFont="1" applyFill="1"/>
    <xf numFmtId="0" fontId="2" fillId="5" borderId="14" xfId="0" applyFont="1" applyFill="1" applyBorder="1"/>
    <xf numFmtId="0" fontId="5" fillId="6" borderId="14" xfId="0" applyFont="1" applyFill="1" applyBorder="1"/>
    <xf numFmtId="164" fontId="5" fillId="6" borderId="10" xfId="0" applyNumberFormat="1" applyFont="1" applyFill="1" applyBorder="1"/>
    <xf numFmtId="0" fontId="5" fillId="6" borderId="15" xfId="0" applyFont="1" applyFill="1" applyBorder="1"/>
    <xf numFmtId="0" fontId="7" fillId="2" borderId="11" xfId="2" applyFont="1" applyFill="1" applyBorder="1"/>
    <xf numFmtId="0" fontId="7" fillId="2" borderId="0" xfId="2" applyFont="1" applyFill="1"/>
    <xf numFmtId="0" fontId="7" fillId="2" borderId="13" xfId="2" applyFont="1" applyFill="1" applyBorder="1"/>
    <xf numFmtId="0" fontId="2" fillId="2" borderId="14" xfId="0" applyFont="1" applyFill="1" applyBorder="1"/>
    <xf numFmtId="0" fontId="2" fillId="2" borderId="13" xfId="0" applyFont="1" applyFill="1" applyBorder="1"/>
    <xf numFmtId="0" fontId="7" fillId="2" borderId="14" xfId="2" applyFont="1" applyFill="1" applyBorder="1"/>
    <xf numFmtId="0" fontId="7" fillId="7" borderId="11" xfId="2" applyFont="1" applyFill="1" applyBorder="1"/>
    <xf numFmtId="0" fontId="7" fillId="7" borderId="0" xfId="2" applyFont="1" applyFill="1"/>
    <xf numFmtId="0" fontId="7" fillId="7" borderId="13" xfId="2" applyFont="1" applyFill="1" applyBorder="1"/>
    <xf numFmtId="0" fontId="2" fillId="7" borderId="14" xfId="0" applyFont="1" applyFill="1" applyBorder="1"/>
    <xf numFmtId="0" fontId="2" fillId="7" borderId="13" xfId="0" applyFont="1" applyFill="1" applyBorder="1"/>
    <xf numFmtId="0" fontId="7" fillId="7" borderId="14" xfId="2" applyFont="1" applyFill="1" applyBorder="1"/>
    <xf numFmtId="0" fontId="2" fillId="7" borderId="15" xfId="0" applyFont="1" applyFill="1" applyBorder="1"/>
    <xf numFmtId="49" fontId="7" fillId="4" borderId="1" xfId="0" applyNumberFormat="1" applyFont="1" applyFill="1" applyBorder="1"/>
    <xf numFmtId="0" fontId="7" fillId="4" borderId="1" xfId="0" applyFont="1" applyFill="1" applyBorder="1"/>
    <xf numFmtId="164" fontId="7" fillId="4" borderId="1" xfId="1" applyNumberFormat="1" applyFont="1" applyFill="1" applyBorder="1"/>
    <xf numFmtId="0" fontId="8" fillId="2" borderId="5" xfId="3" applyNumberFormat="1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49" fontId="7" fillId="4" borderId="16" xfId="0" applyNumberFormat="1" applyFont="1" applyFill="1" applyBorder="1"/>
    <xf numFmtId="0" fontId="7" fillId="4" borderId="16" xfId="0" applyFont="1" applyFill="1" applyBorder="1"/>
    <xf numFmtId="164" fontId="7" fillId="4" borderId="16" xfId="1" applyNumberFormat="1" applyFont="1" applyFill="1" applyBorder="1"/>
    <xf numFmtId="49" fontId="7" fillId="6" borderId="0" xfId="0" applyNumberFormat="1" applyFont="1" applyFill="1" applyBorder="1"/>
    <xf numFmtId="0" fontId="7" fillId="6" borderId="0" xfId="0" applyFont="1" applyFill="1" applyBorder="1"/>
    <xf numFmtId="164" fontId="7" fillId="6" borderId="0" xfId="1" applyNumberFormat="1" applyFont="1" applyFill="1" applyBorder="1"/>
    <xf numFmtId="0" fontId="0" fillId="6" borderId="0" xfId="0" applyFill="1" applyBorder="1"/>
  </cellXfs>
  <cellStyles count="4">
    <cellStyle name="Komma" xfId="1" builtinId="3"/>
    <cellStyle name="Komma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10318</xdr:colOff>
      <xdr:row>3</xdr:row>
      <xdr:rowOff>93826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CB9790F-B929-4DBB-9A78-1F7B62F07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5"/>
          <a:ext cx="3550443" cy="627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topLeftCell="A8" zoomScaleNormal="100" workbookViewId="0">
      <selection activeCell="H30" sqref="H30"/>
    </sheetView>
  </sheetViews>
  <sheetFormatPr baseColWidth="10" defaultRowHeight="14.5" x14ac:dyDescent="0.35"/>
  <cols>
    <col min="1" max="1" width="23.26953125" customWidth="1"/>
    <col min="2" max="2" width="6.26953125" customWidth="1"/>
    <col min="3" max="3" width="21.453125" customWidth="1"/>
  </cols>
  <sheetData>
    <row r="1" spans="1:8" x14ac:dyDescent="0.35">
      <c r="A1" s="12"/>
      <c r="B1" s="23"/>
      <c r="C1" s="12"/>
      <c r="D1" s="12"/>
      <c r="E1" s="13" t="s">
        <v>44</v>
      </c>
      <c r="F1" s="14"/>
      <c r="G1" s="14"/>
      <c r="H1" s="15"/>
    </row>
    <row r="2" spans="1:8" x14ac:dyDescent="0.35">
      <c r="A2" s="12"/>
      <c r="B2" s="23"/>
      <c r="C2" s="12"/>
      <c r="D2" s="12"/>
      <c r="E2" s="16"/>
      <c r="F2" s="15"/>
      <c r="G2" s="15"/>
      <c r="H2" s="15"/>
    </row>
    <row r="3" spans="1:8" x14ac:dyDescent="0.35">
      <c r="A3" s="12"/>
      <c r="B3" s="23"/>
      <c r="C3" s="12"/>
      <c r="D3" s="12"/>
      <c r="E3" s="16"/>
      <c r="F3" s="15"/>
      <c r="G3" s="15"/>
      <c r="H3" s="15"/>
    </row>
    <row r="4" spans="1:8" x14ac:dyDescent="0.35">
      <c r="A4" s="17"/>
      <c r="B4" s="23"/>
      <c r="C4" s="17"/>
      <c r="D4" s="17"/>
      <c r="E4" s="18"/>
      <c r="F4" s="19" t="s">
        <v>1</v>
      </c>
      <c r="G4" s="20">
        <v>11</v>
      </c>
      <c r="H4" s="15"/>
    </row>
    <row r="5" spans="1:8" ht="15" thickBot="1" x14ac:dyDescent="0.4">
      <c r="A5" s="17"/>
      <c r="B5" s="31"/>
      <c r="C5" s="17"/>
      <c r="D5" s="17"/>
      <c r="E5" s="16"/>
      <c r="F5" s="15"/>
      <c r="G5" s="15"/>
      <c r="H5" s="15"/>
    </row>
    <row r="6" spans="1:8" ht="15" thickBot="1" x14ac:dyDescent="0.4">
      <c r="A6" s="32" t="s">
        <v>43</v>
      </c>
      <c r="B6" s="31"/>
      <c r="C6" s="14"/>
      <c r="D6" s="14"/>
      <c r="E6" s="33"/>
      <c r="F6" s="76" t="s">
        <v>2</v>
      </c>
      <c r="G6" s="77"/>
      <c r="H6" s="78"/>
    </row>
    <row r="7" spans="1:8" x14ac:dyDescent="0.35">
      <c r="A7" s="21"/>
      <c r="B7" s="31"/>
      <c r="C7" s="17"/>
      <c r="D7" s="17"/>
      <c r="E7" s="22"/>
      <c r="F7" s="17"/>
      <c r="G7" s="15"/>
      <c r="H7" s="15"/>
    </row>
    <row r="8" spans="1:8" x14ac:dyDescent="0.35">
      <c r="A8" s="12"/>
      <c r="B8" s="12"/>
      <c r="C8" s="34" t="s">
        <v>3</v>
      </c>
      <c r="D8" s="25" t="s">
        <v>45</v>
      </c>
      <c r="E8" s="25" t="s">
        <v>40</v>
      </c>
      <c r="F8" s="26" t="s">
        <v>41</v>
      </c>
      <c r="G8" s="26" t="s">
        <v>42</v>
      </c>
      <c r="H8" s="26" t="s">
        <v>46</v>
      </c>
    </row>
    <row r="9" spans="1:8" ht="42" x14ac:dyDescent="0.35">
      <c r="A9" s="35" t="s">
        <v>0</v>
      </c>
      <c r="B9" s="35" t="s">
        <v>4</v>
      </c>
      <c r="C9" s="35" t="s">
        <v>5</v>
      </c>
      <c r="D9" s="42" t="s">
        <v>6</v>
      </c>
      <c r="E9" s="42" t="s">
        <v>7</v>
      </c>
      <c r="F9" s="43" t="s">
        <v>8</v>
      </c>
      <c r="G9" s="44" t="s">
        <v>9</v>
      </c>
      <c r="H9" s="44" t="s">
        <v>10</v>
      </c>
    </row>
    <row r="10" spans="1:8" x14ac:dyDescent="0.35">
      <c r="A10" s="73" t="s">
        <v>11</v>
      </c>
      <c r="B10" s="73" t="s">
        <v>13</v>
      </c>
      <c r="C10" s="74" t="s">
        <v>14</v>
      </c>
      <c r="D10" s="75">
        <v>9046.031822494786</v>
      </c>
      <c r="E10" s="75">
        <v>9524.7413313767083</v>
      </c>
      <c r="F10" s="75">
        <v>9524.7413313767083</v>
      </c>
      <c r="G10" s="75">
        <v>61.247999999999998</v>
      </c>
      <c r="H10" s="75">
        <v>155</v>
      </c>
    </row>
    <row r="11" spans="1:8" x14ac:dyDescent="0.35">
      <c r="A11" s="36" t="s">
        <v>12</v>
      </c>
      <c r="B11" s="36" t="s">
        <v>15</v>
      </c>
      <c r="C11" s="37" t="s">
        <v>14</v>
      </c>
      <c r="D11" s="38">
        <v>8523.0380632603101</v>
      </c>
      <c r="E11" s="38">
        <v>9070.6677580469659</v>
      </c>
      <c r="F11" s="38">
        <v>9070.6677580469659</v>
      </c>
      <c r="G11" s="39">
        <v>203.49700000000001</v>
      </c>
      <c r="H11" s="39">
        <v>530</v>
      </c>
    </row>
    <row r="12" spans="1:8" x14ac:dyDescent="0.35">
      <c r="A12" s="73" t="s">
        <v>47</v>
      </c>
      <c r="B12" s="73" t="s">
        <v>48</v>
      </c>
      <c r="C12" s="74" t="s">
        <v>14</v>
      </c>
      <c r="D12" s="75">
        <v>8508.957394148214</v>
      </c>
      <c r="E12" s="75">
        <v>8837.9580095557812</v>
      </c>
      <c r="F12" s="75">
        <v>8837.9580095557812</v>
      </c>
      <c r="G12" s="75">
        <v>268.11500000000001</v>
      </c>
      <c r="H12" s="75">
        <v>700</v>
      </c>
    </row>
    <row r="13" spans="1:8" x14ac:dyDescent="0.35">
      <c r="A13" s="36" t="s">
        <v>16</v>
      </c>
      <c r="B13" s="36" t="s">
        <v>21</v>
      </c>
      <c r="C13" s="37" t="s">
        <v>14</v>
      </c>
      <c r="D13" s="38">
        <v>8764.5024615417915</v>
      </c>
      <c r="E13" s="38">
        <v>9172.8577597404455</v>
      </c>
      <c r="F13" s="38">
        <v>9239.0254939223287</v>
      </c>
      <c r="G13" s="39">
        <v>73.222999999999999</v>
      </c>
      <c r="H13" s="39">
        <v>187</v>
      </c>
    </row>
    <row r="14" spans="1:8" x14ac:dyDescent="0.35">
      <c r="A14" s="73" t="s">
        <v>17</v>
      </c>
      <c r="B14" s="73" t="s">
        <v>13</v>
      </c>
      <c r="C14" s="74" t="s">
        <v>14</v>
      </c>
      <c r="D14" s="75">
        <v>10285.413654548533</v>
      </c>
      <c r="E14" s="75">
        <v>11264.538014876694</v>
      </c>
      <c r="F14" s="75">
        <v>11559.233815380308</v>
      </c>
      <c r="G14" s="75">
        <v>36.933</v>
      </c>
      <c r="H14" s="75">
        <v>94</v>
      </c>
    </row>
    <row r="15" spans="1:8" x14ac:dyDescent="0.35">
      <c r="A15" s="36" t="s">
        <v>18</v>
      </c>
      <c r="B15" s="36" t="s">
        <v>22</v>
      </c>
      <c r="C15" s="37" t="s">
        <v>14</v>
      </c>
      <c r="D15" s="38">
        <v>9112.149112888972</v>
      </c>
      <c r="E15" s="38">
        <v>9680.2496059896093</v>
      </c>
      <c r="F15" s="38">
        <v>9680.2496059896093</v>
      </c>
      <c r="G15" s="39">
        <v>345.97399999999999</v>
      </c>
      <c r="H15" s="39">
        <v>939</v>
      </c>
    </row>
    <row r="16" spans="1:8" x14ac:dyDescent="0.35">
      <c r="A16" s="73" t="s">
        <v>19</v>
      </c>
      <c r="B16" s="73" t="s">
        <v>23</v>
      </c>
      <c r="C16" s="74" t="s">
        <v>14</v>
      </c>
      <c r="D16" s="75">
        <v>8757.7206182133777</v>
      </c>
      <c r="E16" s="75">
        <v>9441.4389755613229</v>
      </c>
      <c r="F16" s="75">
        <v>9441.4389755613229</v>
      </c>
      <c r="G16" s="75">
        <v>37.963000000000001</v>
      </c>
      <c r="H16" s="75">
        <v>108</v>
      </c>
    </row>
    <row r="17" spans="1:8" x14ac:dyDescent="0.35">
      <c r="A17" s="36" t="s">
        <v>20</v>
      </c>
      <c r="B17" s="36" t="s">
        <v>15</v>
      </c>
      <c r="C17" s="37" t="s">
        <v>14</v>
      </c>
      <c r="D17" s="38">
        <v>9257.3731947846045</v>
      </c>
      <c r="E17" s="38">
        <v>9802.5704685624023</v>
      </c>
      <c r="F17" s="38">
        <v>9880.0279260873085</v>
      </c>
      <c r="G17" s="39">
        <v>296.82100000000003</v>
      </c>
      <c r="H17" s="39">
        <v>790</v>
      </c>
    </row>
    <row r="18" spans="1:8" x14ac:dyDescent="0.35">
      <c r="A18" s="73" t="s">
        <v>24</v>
      </c>
      <c r="B18" s="73" t="s">
        <v>25</v>
      </c>
      <c r="C18" s="74" t="s">
        <v>14</v>
      </c>
      <c r="D18" s="75">
        <v>8440.1018118329866</v>
      </c>
      <c r="E18" s="75">
        <v>9326.3785052804815</v>
      </c>
      <c r="F18" s="75">
        <v>9326.3785052804815</v>
      </c>
      <c r="G18" s="75">
        <v>138.28299999999999</v>
      </c>
      <c r="H18" s="75">
        <v>391</v>
      </c>
    </row>
    <row r="19" spans="1:8" x14ac:dyDescent="0.35">
      <c r="A19" s="36" t="s">
        <v>49</v>
      </c>
      <c r="B19" s="36" t="s">
        <v>50</v>
      </c>
      <c r="C19" s="37" t="s">
        <v>14</v>
      </c>
      <c r="D19" s="38">
        <v>8367.7325581395344</v>
      </c>
      <c r="E19" s="38">
        <v>9136.3372093023263</v>
      </c>
      <c r="F19" s="38">
        <v>9136.3372093023263</v>
      </c>
      <c r="G19" s="39">
        <v>17.2</v>
      </c>
      <c r="H19" s="39">
        <v>56</v>
      </c>
    </row>
    <row r="20" spans="1:8" x14ac:dyDescent="0.35">
      <c r="A20" s="79" t="s">
        <v>26</v>
      </c>
      <c r="B20" s="79" t="s">
        <v>27</v>
      </c>
      <c r="C20" s="80" t="s">
        <v>14</v>
      </c>
      <c r="D20" s="81">
        <v>8332.2093461470249</v>
      </c>
      <c r="E20" s="81">
        <v>8960.5433269919431</v>
      </c>
      <c r="F20" s="81">
        <v>8960.5433269919431</v>
      </c>
      <c r="G20" s="81">
        <v>177.60299999999998</v>
      </c>
      <c r="H20" s="81">
        <v>515</v>
      </c>
    </row>
    <row r="21" spans="1:8" s="85" customFormat="1" x14ac:dyDescent="0.35">
      <c r="A21" s="82"/>
      <c r="B21" s="82"/>
      <c r="C21" s="83"/>
      <c r="D21" s="84"/>
      <c r="E21" s="84"/>
      <c r="F21" s="84"/>
      <c r="G21" s="84">
        <f>SUM(G10:G20)</f>
        <v>1656.86</v>
      </c>
      <c r="H21" s="84">
        <f>SUM(H10:H20)</f>
        <v>4465</v>
      </c>
    </row>
    <row r="22" spans="1:8" x14ac:dyDescent="0.35">
      <c r="A22" s="24"/>
      <c r="B22" s="40"/>
      <c r="C22" s="12"/>
      <c r="D22" s="40"/>
      <c r="E22" s="40"/>
      <c r="F22" s="40"/>
      <c r="G22" s="23"/>
      <c r="H22" s="23"/>
    </row>
    <row r="23" spans="1:8" ht="21" x14ac:dyDescent="0.35">
      <c r="A23" s="1" t="s">
        <v>28</v>
      </c>
      <c r="B23" s="3"/>
      <c r="C23" s="4"/>
      <c r="D23" s="5" t="s">
        <v>37</v>
      </c>
      <c r="E23" s="5" t="s">
        <v>38</v>
      </c>
      <c r="F23" s="5" t="s">
        <v>39</v>
      </c>
      <c r="G23" s="23"/>
      <c r="H23" s="23"/>
    </row>
    <row r="24" spans="1:8" x14ac:dyDescent="0.35">
      <c r="A24" s="45" t="s">
        <v>1</v>
      </c>
      <c r="B24" s="46"/>
      <c r="C24" s="47"/>
      <c r="D24" s="6">
        <v>11</v>
      </c>
      <c r="E24" s="6">
        <v>11</v>
      </c>
      <c r="F24" s="6">
        <v>11</v>
      </c>
      <c r="G24" s="23"/>
      <c r="H24" s="23"/>
    </row>
    <row r="25" spans="1:8" x14ac:dyDescent="0.35">
      <c r="A25" s="45" t="s">
        <v>9</v>
      </c>
      <c r="B25" s="48"/>
      <c r="C25" s="49"/>
      <c r="D25" s="7">
        <v>1656.86</v>
      </c>
      <c r="E25" s="7">
        <v>1656.86</v>
      </c>
      <c r="F25" s="7">
        <v>1656.86</v>
      </c>
      <c r="G25" s="23"/>
      <c r="H25" s="23"/>
    </row>
    <row r="26" spans="1:8" x14ac:dyDescent="0.35">
      <c r="A26" s="45" t="s">
        <v>10</v>
      </c>
      <c r="B26" s="50"/>
      <c r="C26" s="49"/>
      <c r="D26" s="7">
        <v>4465</v>
      </c>
      <c r="E26" s="7">
        <v>4465</v>
      </c>
      <c r="F26" s="7">
        <v>4465</v>
      </c>
      <c r="G26" s="23"/>
      <c r="H26" s="23"/>
    </row>
    <row r="27" spans="1:8" x14ac:dyDescent="0.35">
      <c r="A27" s="51" t="s">
        <v>29</v>
      </c>
      <c r="B27" s="52"/>
      <c r="C27" s="53"/>
      <c r="D27" s="8">
        <v>8440.1018118329866</v>
      </c>
      <c r="E27" s="8">
        <v>8960.5433269919431</v>
      </c>
      <c r="F27" s="8">
        <v>8960.5433269919431</v>
      </c>
      <c r="G27" s="23"/>
      <c r="H27" s="23"/>
    </row>
    <row r="28" spans="1:8" x14ac:dyDescent="0.35">
      <c r="A28" s="51" t="s">
        <v>30</v>
      </c>
      <c r="B28" s="4"/>
      <c r="C28" s="54"/>
      <c r="D28" s="8">
        <v>8508.957394148214</v>
      </c>
      <c r="E28" s="8">
        <v>8960.5433269919431</v>
      </c>
      <c r="F28" s="8">
        <v>8960.5433269919431</v>
      </c>
      <c r="G28" s="23"/>
      <c r="H28" s="23"/>
    </row>
    <row r="29" spans="1:8" x14ac:dyDescent="0.35">
      <c r="A29" s="51" t="s">
        <v>31</v>
      </c>
      <c r="B29" s="52"/>
      <c r="C29" s="53"/>
      <c r="D29" s="8">
        <v>8508.957394148214</v>
      </c>
      <c r="E29" s="8">
        <v>9070.6677580469659</v>
      </c>
      <c r="F29" s="8">
        <v>9070.6677580469659</v>
      </c>
      <c r="G29" s="23"/>
      <c r="H29" s="23"/>
    </row>
    <row r="30" spans="1:8" x14ac:dyDescent="0.35">
      <c r="A30" s="51" t="s">
        <v>32</v>
      </c>
      <c r="B30" s="55"/>
      <c r="C30" s="53"/>
      <c r="D30" s="8">
        <v>8508.957394148214</v>
      </c>
      <c r="E30" s="8">
        <v>9070.6677580469659</v>
      </c>
      <c r="F30" s="8">
        <v>9070.6677580469659</v>
      </c>
      <c r="G30" s="15"/>
      <c r="H30" s="15"/>
    </row>
    <row r="31" spans="1:8" x14ac:dyDescent="0.35">
      <c r="A31" s="51" t="s">
        <v>33</v>
      </c>
      <c r="B31" s="56"/>
      <c r="C31" s="54"/>
      <c r="D31" s="8">
        <v>8523.0380632603101</v>
      </c>
      <c r="E31" s="8">
        <v>9136.3372093023263</v>
      </c>
      <c r="F31" s="8">
        <v>9136.3372093023263</v>
      </c>
      <c r="G31" s="15"/>
      <c r="H31" s="15"/>
    </row>
    <row r="32" spans="1:8" x14ac:dyDescent="0.35">
      <c r="A32" s="51" t="s">
        <v>34</v>
      </c>
      <c r="B32" s="4"/>
      <c r="C32" s="54"/>
      <c r="D32" s="8">
        <v>8757.7206182133777</v>
      </c>
      <c r="E32" s="8">
        <v>9326.3785052804815</v>
      </c>
      <c r="F32" s="8">
        <v>9326.3785052804815</v>
      </c>
      <c r="G32" s="24"/>
      <c r="H32" s="24"/>
    </row>
    <row r="33" spans="1:8" x14ac:dyDescent="0.35">
      <c r="A33" s="51" t="s">
        <v>35</v>
      </c>
      <c r="B33" s="52"/>
      <c r="C33" s="53"/>
      <c r="D33" s="8">
        <v>8821.004346300173</v>
      </c>
      <c r="E33" s="8">
        <v>9380.3364564362128</v>
      </c>
      <c r="F33" s="8">
        <v>9403.7059626105438</v>
      </c>
      <c r="G33" s="24"/>
      <c r="H33" s="24"/>
    </row>
    <row r="34" spans="1:8" x14ac:dyDescent="0.35">
      <c r="A34" s="24"/>
      <c r="B34" s="24"/>
      <c r="C34" s="24"/>
      <c r="D34" s="24"/>
      <c r="E34" s="24"/>
      <c r="F34" s="24"/>
      <c r="G34" s="24"/>
      <c r="H34" s="24"/>
    </row>
    <row r="35" spans="1:8" x14ac:dyDescent="0.35">
      <c r="A35" s="24"/>
      <c r="B35" s="24"/>
      <c r="C35" s="24"/>
      <c r="D35" s="24"/>
      <c r="E35" s="24"/>
      <c r="F35" s="24"/>
      <c r="G35" s="24"/>
      <c r="H35" s="24"/>
    </row>
    <row r="36" spans="1:8" ht="21" x14ac:dyDescent="0.35">
      <c r="A36" s="2" t="s">
        <v>36</v>
      </c>
      <c r="B36" s="9"/>
      <c r="C36" s="9"/>
      <c r="D36" s="10" t="s">
        <v>37</v>
      </c>
      <c r="E36" s="10" t="s">
        <v>38</v>
      </c>
      <c r="F36" s="10" t="s">
        <v>39</v>
      </c>
      <c r="G36" s="24"/>
      <c r="H36" s="24"/>
    </row>
    <row r="37" spans="1:8" x14ac:dyDescent="0.35">
      <c r="A37" s="45" t="s">
        <v>1</v>
      </c>
      <c r="B37" s="57"/>
      <c r="C37" s="47"/>
      <c r="D37" s="58">
        <v>11</v>
      </c>
      <c r="E37" s="58">
        <v>11</v>
      </c>
      <c r="F37" s="58">
        <v>11</v>
      </c>
      <c r="G37" s="24"/>
      <c r="H37" s="24"/>
    </row>
    <row r="38" spans="1:8" x14ac:dyDescent="0.35">
      <c r="A38" s="45" t="s">
        <v>9</v>
      </c>
      <c r="B38" s="59"/>
      <c r="C38" s="47"/>
      <c r="D38" s="7">
        <v>1656.86</v>
      </c>
      <c r="E38" s="7">
        <v>1656.86</v>
      </c>
      <c r="F38" s="7">
        <v>1656.86</v>
      </c>
      <c r="G38" s="24"/>
      <c r="H38" s="24"/>
    </row>
    <row r="39" spans="1:8" x14ac:dyDescent="0.35">
      <c r="A39" s="45" t="s">
        <v>10</v>
      </c>
      <c r="B39" s="50"/>
      <c r="C39" s="49"/>
      <c r="D39" s="7">
        <v>4465</v>
      </c>
      <c r="E39" s="7">
        <v>4465</v>
      </c>
      <c r="F39" s="7">
        <v>4465</v>
      </c>
      <c r="G39" s="24"/>
      <c r="H39" s="24"/>
    </row>
    <row r="40" spans="1:8" x14ac:dyDescent="0.35">
      <c r="A40" s="45" t="s">
        <v>29</v>
      </c>
      <c r="B40" s="48"/>
      <c r="C40" s="49"/>
      <c r="D40" s="11">
        <v>8440.1018118329866</v>
      </c>
      <c r="E40" s="11">
        <v>8960.5433269919431</v>
      </c>
      <c r="F40" s="11">
        <v>8960.5433269919431</v>
      </c>
      <c r="G40" s="24"/>
      <c r="H40" s="24"/>
    </row>
    <row r="41" spans="1:8" x14ac:dyDescent="0.35">
      <c r="A41" s="60" t="s">
        <v>30</v>
      </c>
      <c r="B41" s="61"/>
      <c r="C41" s="62"/>
      <c r="D41" s="11">
        <v>8508.957394148214</v>
      </c>
      <c r="E41" s="11">
        <v>8960.5433269919431</v>
      </c>
      <c r="F41" s="11">
        <v>8960.5433269919431</v>
      </c>
      <c r="G41" s="24"/>
      <c r="H41" s="24"/>
    </row>
    <row r="42" spans="1:8" x14ac:dyDescent="0.35">
      <c r="A42" s="60" t="s">
        <v>31</v>
      </c>
      <c r="B42" s="63"/>
      <c r="C42" s="64"/>
      <c r="D42" s="11">
        <v>8508.957394148214</v>
      </c>
      <c r="E42" s="11">
        <v>9070.6677580469659</v>
      </c>
      <c r="F42" s="11">
        <v>9070.6677580469659</v>
      </c>
      <c r="G42" s="24"/>
      <c r="H42" s="24"/>
    </row>
    <row r="43" spans="1:8" x14ac:dyDescent="0.35">
      <c r="A43" s="60" t="s">
        <v>32</v>
      </c>
      <c r="B43" s="61"/>
      <c r="C43" s="62"/>
      <c r="D43" s="11">
        <v>8508.957394148214</v>
      </c>
      <c r="E43" s="11">
        <v>9070.6677580469659</v>
      </c>
      <c r="F43" s="11">
        <v>9070.6677580469659</v>
      </c>
      <c r="G43" s="24"/>
      <c r="H43" s="24"/>
    </row>
    <row r="44" spans="1:8" x14ac:dyDescent="0.35">
      <c r="A44" s="60" t="s">
        <v>33</v>
      </c>
      <c r="B44" s="65"/>
      <c r="C44" s="62"/>
      <c r="D44" s="11">
        <v>8523.0380632603101</v>
      </c>
      <c r="E44" s="11">
        <v>9136.3372093023263</v>
      </c>
      <c r="F44" s="11">
        <v>9136.3372093023263</v>
      </c>
      <c r="G44" s="24"/>
      <c r="H44" s="24"/>
    </row>
    <row r="45" spans="1:8" x14ac:dyDescent="0.35">
      <c r="A45" s="60" t="s">
        <v>34</v>
      </c>
      <c r="B45" s="63"/>
      <c r="C45" s="64"/>
      <c r="D45" s="11">
        <v>8757.7206182133777</v>
      </c>
      <c r="E45" s="11">
        <v>9326.3785052804815</v>
      </c>
      <c r="F45" s="11">
        <v>9326.3785052804815</v>
      </c>
      <c r="G45" s="24"/>
      <c r="H45" s="24"/>
    </row>
    <row r="46" spans="1:8" x14ac:dyDescent="0.35">
      <c r="A46" s="24"/>
      <c r="B46" s="24"/>
      <c r="C46" s="24"/>
      <c r="D46" s="24"/>
      <c r="E46" s="24"/>
      <c r="F46" s="24"/>
      <c r="G46" s="24"/>
      <c r="H46" s="24"/>
    </row>
    <row r="47" spans="1:8" x14ac:dyDescent="0.35">
      <c r="A47" s="24"/>
      <c r="B47" s="24"/>
      <c r="C47" s="24"/>
      <c r="D47" s="24"/>
      <c r="E47" s="24"/>
      <c r="F47" s="24"/>
      <c r="G47" s="24"/>
      <c r="H47" s="24"/>
    </row>
    <row r="48" spans="1:8" ht="21" x14ac:dyDescent="0.35">
      <c r="A48" s="27" t="s">
        <v>51</v>
      </c>
      <c r="B48" s="28"/>
      <c r="C48" s="28"/>
      <c r="D48" s="29" t="s">
        <v>37</v>
      </c>
      <c r="E48" s="29" t="s">
        <v>38</v>
      </c>
      <c r="F48" s="29" t="s">
        <v>39</v>
      </c>
      <c r="G48" s="41"/>
      <c r="H48" s="41"/>
    </row>
    <row r="49" spans="1:8" x14ac:dyDescent="0.35">
      <c r="A49" s="45" t="s">
        <v>1</v>
      </c>
      <c r="B49" s="57"/>
      <c r="C49" s="47"/>
      <c r="D49" s="6">
        <v>11</v>
      </c>
      <c r="E49" s="6">
        <v>11</v>
      </c>
      <c r="F49" s="6">
        <v>11</v>
      </c>
      <c r="G49" s="24"/>
      <c r="H49" s="24"/>
    </row>
    <row r="50" spans="1:8" x14ac:dyDescent="0.35">
      <c r="A50" s="45" t="s">
        <v>9</v>
      </c>
      <c r="B50" s="50"/>
      <c r="C50" s="49"/>
      <c r="D50" s="7">
        <v>1656.86</v>
      </c>
      <c r="E50" s="7">
        <v>1656.86</v>
      </c>
      <c r="F50" s="7">
        <v>1656.86</v>
      </c>
      <c r="G50" s="24"/>
      <c r="H50" s="24"/>
    </row>
    <row r="51" spans="1:8" x14ac:dyDescent="0.35">
      <c r="A51" s="45" t="s">
        <v>10</v>
      </c>
      <c r="B51" s="48"/>
      <c r="C51" s="49"/>
      <c r="D51" s="7">
        <v>4465</v>
      </c>
      <c r="E51" s="7">
        <v>4465</v>
      </c>
      <c r="F51" s="7">
        <v>4465</v>
      </c>
      <c r="G51" s="24"/>
      <c r="H51" s="24"/>
    </row>
    <row r="52" spans="1:8" x14ac:dyDescent="0.35">
      <c r="A52" s="66" t="s">
        <v>29</v>
      </c>
      <c r="B52" s="67"/>
      <c r="C52" s="68"/>
      <c r="D52" s="30">
        <v>8440.1018118329866</v>
      </c>
      <c r="E52" s="30">
        <v>9070.6677580469659</v>
      </c>
      <c r="F52" s="30">
        <v>9070.6677580469659</v>
      </c>
      <c r="G52" s="24"/>
      <c r="H52" s="24"/>
    </row>
    <row r="53" spans="1:8" x14ac:dyDescent="0.35">
      <c r="A53" s="66" t="s">
        <v>30</v>
      </c>
      <c r="B53" s="69"/>
      <c r="C53" s="70"/>
      <c r="D53" s="30">
        <v>8440.1018118329866</v>
      </c>
      <c r="E53" s="30">
        <v>9070.6677580469659</v>
      </c>
      <c r="F53" s="30">
        <v>9070.6677580469659</v>
      </c>
      <c r="G53" s="24"/>
      <c r="H53" s="24"/>
    </row>
    <row r="54" spans="1:8" x14ac:dyDescent="0.35">
      <c r="A54" s="66" t="s">
        <v>31</v>
      </c>
      <c r="B54" s="67"/>
      <c r="C54" s="68"/>
      <c r="D54" s="30">
        <v>8508.957394148214</v>
      </c>
      <c r="E54" s="30">
        <v>9136.3372093023263</v>
      </c>
      <c r="F54" s="30">
        <v>9136.3372093023263</v>
      </c>
      <c r="G54" s="24"/>
      <c r="H54" s="24"/>
    </row>
    <row r="55" spans="1:8" x14ac:dyDescent="0.35">
      <c r="A55" s="66" t="s">
        <v>32</v>
      </c>
      <c r="B55" s="71"/>
      <c r="C55" s="68"/>
      <c r="D55" s="30">
        <v>8508.957394148214</v>
      </c>
      <c r="E55" s="30">
        <v>9136.3372093023263</v>
      </c>
      <c r="F55" s="30">
        <v>9136.3372093023263</v>
      </c>
      <c r="G55" s="24"/>
      <c r="H55" s="24"/>
    </row>
    <row r="56" spans="1:8" x14ac:dyDescent="0.35">
      <c r="A56" s="66" t="s">
        <v>33</v>
      </c>
      <c r="B56" s="69"/>
      <c r="C56" s="70"/>
      <c r="D56" s="30">
        <v>8523.0380632603101</v>
      </c>
      <c r="E56" s="30">
        <v>9172.8577597404455</v>
      </c>
      <c r="F56" s="30">
        <v>9239.0254939223287</v>
      </c>
      <c r="G56" s="24"/>
      <c r="H56" s="24"/>
    </row>
    <row r="57" spans="1:8" x14ac:dyDescent="0.35">
      <c r="A57" s="66" t="s">
        <v>34</v>
      </c>
      <c r="B57" s="72"/>
      <c r="C57" s="70"/>
      <c r="D57" s="30">
        <v>8757.7206182133777</v>
      </c>
      <c r="E57" s="30">
        <v>9326.3785052804815</v>
      </c>
      <c r="F57" s="30">
        <v>9326.3785052804815</v>
      </c>
      <c r="G57" s="24"/>
      <c r="H57" s="24"/>
    </row>
    <row r="58" spans="1:8" x14ac:dyDescent="0.35">
      <c r="A58" s="66" t="s">
        <v>35</v>
      </c>
      <c r="B58" s="71"/>
      <c r="C58" s="68"/>
      <c r="D58" s="30">
        <v>8854.1118216363757</v>
      </c>
      <c r="E58" s="30">
        <v>9474.3891786622444</v>
      </c>
      <c r="F58" s="30">
        <v>9514.2365415904624</v>
      </c>
      <c r="G58" s="24"/>
      <c r="H58" s="24"/>
    </row>
    <row r="59" spans="1:8" x14ac:dyDescent="0.35">
      <c r="A59" s="24"/>
      <c r="B59" s="24"/>
      <c r="C59" s="24"/>
      <c r="D59" s="24"/>
      <c r="E59" s="24"/>
      <c r="F59" s="24"/>
      <c r="G59" s="24"/>
      <c r="H59" s="24"/>
    </row>
    <row r="60" spans="1:8" x14ac:dyDescent="0.35">
      <c r="A60" s="24"/>
      <c r="B60" s="24"/>
      <c r="C60" s="24"/>
      <c r="D60" s="24"/>
      <c r="E60" s="24"/>
      <c r="F60" s="24"/>
      <c r="G60" s="24"/>
    </row>
  </sheetData>
  <mergeCells count="1">
    <mergeCell ref="F6:H6"/>
  </mergeCells>
  <pageMargins left="0.7" right="0.7" top="0.78740157499999996" bottom="0.78740157499999996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</dc:creator>
  <cp:lastModifiedBy>Ernst</cp:lastModifiedBy>
  <dcterms:created xsi:type="dcterms:W3CDTF">2020-08-26T19:42:11Z</dcterms:created>
  <dcterms:modified xsi:type="dcterms:W3CDTF">2021-08-27T14:15:32Z</dcterms:modified>
</cp:coreProperties>
</file>